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Бюджет!$A$14</definedName>
    <definedName name="FIO" localSheetId="0">Бюджет!$F$14</definedName>
    <definedName name="LAST_CELL" localSheetId="0">Бюджет!#REF!</definedName>
    <definedName name="SIGN" localSheetId="0">Бюджет!$A$14:$H$14</definedName>
  </definedNames>
  <calcPr calcId="124519"/>
</workbook>
</file>

<file path=xl/calcChain.xml><?xml version="1.0" encoding="utf-8"?>
<calcChain xmlns="http://schemas.openxmlformats.org/spreadsheetml/2006/main">
  <c r="E22" i="1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11"/>
  <c r="E12"/>
  <c r="E13"/>
  <c r="E14"/>
  <c r="E15"/>
  <c r="E16"/>
  <c r="E17"/>
  <c r="E18"/>
  <c r="E19"/>
  <c r="E20"/>
  <c r="E21"/>
  <c r="E10"/>
  <c r="E9"/>
  <c r="D9"/>
  <c r="C9"/>
</calcChain>
</file>

<file path=xl/sharedStrings.xml><?xml version="1.0" encoding="utf-8"?>
<sst xmlns="http://schemas.openxmlformats.org/spreadsheetml/2006/main" count="84" uniqueCount="81">
  <si>
    <t>Районное финансовое управление администрации Новоселовского района</t>
  </si>
  <si>
    <t>Итого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</si>
  <si>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</si>
  <si>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</si>
  <si>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</si>
  <si>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</si>
  <si>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</si>
  <si>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</si>
  <si>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</si>
  <si>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</si>
  <si>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</si>
  <si>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</si>
  <si>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</si>
  <si>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</si>
  <si>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</si>
  <si>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</si>
  <si>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</si>
  <si>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</si>
  <si>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</si>
  <si>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</si>
  <si>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</si>
  <si>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</si>
  <si>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</si>
  <si>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</si>
  <si>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</si>
  <si>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</si>
  <si>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</si>
  <si>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</si>
  <si>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</si>
  <si>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</si>
  <si>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</si>
  <si>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</si>
  <si>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</si>
  <si>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</si>
  <si>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0603</t>
  </si>
  <si>
    <t>Охрана объектов растительного и животного мира и среды их обитания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</si>
  <si>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</si>
  <si>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</si>
  <si>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</si>
  <si>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</si>
  <si>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</si>
  <si>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</si>
  <si>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</si>
  <si>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</si>
  <si>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</si>
  <si>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</si>
  <si>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</si>
  <si>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</si>
  <si>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</si>
  <si>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</si>
  <si>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</si>
  <si>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</si>
  <si>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</si>
  <si>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</si>
  <si>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</si>
  <si>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</si>
  <si>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</si>
  <si>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</si>
  <si>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</si>
  <si>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</si>
  <si>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1102</t>
  </si>
  <si>
    <t>Массовый спорт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</si>
  <si>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</si>
  <si>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</si>
  <si>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</si>
  <si>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</si>
  <si>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Раздел и подраздел классификации расходов бюджетов</t>
  </si>
  <si>
    <t>Наименование разделов и подразделов классификации расходов бюджетов</t>
  </si>
  <si>
    <t xml:space="preserve">Процент исполнения показателей, % </t>
  </si>
  <si>
    <t>2022год, рублей</t>
  </si>
  <si>
    <t>Информация об исполнении бюджета</t>
  </si>
  <si>
    <t>-</t>
  </si>
  <si>
    <t>Исполнение бюджета</t>
  </si>
  <si>
    <t>2023год, рублей</t>
  </si>
  <si>
    <t>0410</t>
  </si>
  <si>
    <t>Связь и информатика</t>
  </si>
  <si>
    <t>0107</t>
  </si>
  <si>
    <t>Обеспечение проведения выборов и референдумов</t>
  </si>
  <si>
    <t>1103</t>
  </si>
  <si>
    <t>Спорт высших достижений</t>
  </si>
  <si>
    <t xml:space="preserve"> по расходам в разрезе разделов и подразделов классификации расходов за третий квартал 2023 года в сравнении с соответствующим периодом 2022 года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</si>
</sst>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Arial Cyr"/>
    </font>
    <font>
      <sz val="10"/>
      <name val="Arial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 wrapText="1"/>
    </xf>
    <xf numFmtId="49" fontId="5" fillId="0" borderId="1" xfId="0" applyNumberFormat="1" applyFont="1" applyBorder="1" applyAlignment="1" applyProtection="1">
      <alignment horizontal="left"/>
    </xf>
    <xf numFmtId="4" fontId="5" fillId="0" borderId="1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center"/>
    </xf>
    <xf numFmtId="9" fontId="9" fillId="0" borderId="3" xfId="1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9" fontId="10" fillId="0" borderId="3" xfId="1" applyFont="1" applyBorder="1" applyAlignment="1">
      <alignment horizontal="center" vertical="center"/>
    </xf>
    <xf numFmtId="9" fontId="9" fillId="0" borderId="12" xfId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1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44"/>
  <sheetViews>
    <sheetView showGridLines="0" tabSelected="1" workbookViewId="0">
      <selection sqref="A1:F1"/>
    </sheetView>
  </sheetViews>
  <sheetFormatPr defaultRowHeight="12.75" customHeight="1"/>
  <cols>
    <col min="1" max="1" width="20.7109375" customWidth="1"/>
    <col min="2" max="2" width="30.7109375" customWidth="1"/>
    <col min="3" max="4" width="15.42578125" customWidth="1"/>
    <col min="5" max="5" width="26.7109375" customWidth="1"/>
    <col min="6" max="6" width="9.140625" customWidth="1"/>
    <col min="7" max="7" width="13.140625" customWidth="1"/>
    <col min="8" max="10" width="9.140625" customWidth="1"/>
  </cols>
  <sheetData>
    <row r="1" spans="1:10">
      <c r="A1" s="19" t="s">
        <v>0</v>
      </c>
      <c r="B1" s="19"/>
      <c r="C1" s="19"/>
      <c r="D1" s="19"/>
      <c r="E1" s="19"/>
      <c r="F1" s="19"/>
      <c r="G1" s="1"/>
      <c r="H1" s="1"/>
      <c r="I1" s="1"/>
      <c r="J1" s="1"/>
    </row>
    <row r="2" spans="1:10" ht="14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>
      <c r="A3" s="20"/>
      <c r="B3" s="21"/>
      <c r="C3" s="21"/>
      <c r="D3" s="21"/>
      <c r="E3" s="21"/>
      <c r="F3" s="21"/>
      <c r="G3" s="21"/>
    </row>
    <row r="4" spans="1:10" ht="15.75" customHeight="1">
      <c r="A4" s="25" t="s">
        <v>70</v>
      </c>
      <c r="B4" s="25"/>
      <c r="C4" s="25"/>
      <c r="D4" s="25"/>
      <c r="E4" s="25"/>
      <c r="F4" s="8"/>
      <c r="G4" s="8"/>
    </row>
    <row r="5" spans="1:10" ht="33" customHeight="1">
      <c r="A5" s="25" t="s">
        <v>80</v>
      </c>
      <c r="B5" s="25"/>
      <c r="C5" s="25"/>
      <c r="D5" s="25"/>
      <c r="E5" s="25"/>
      <c r="F5" s="8"/>
      <c r="G5" s="8"/>
    </row>
    <row r="6" spans="1:10" ht="13.5" thickBot="1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 ht="51" customHeight="1">
      <c r="A7" s="26" t="s">
        <v>66</v>
      </c>
      <c r="B7" s="28" t="s">
        <v>67</v>
      </c>
      <c r="C7" s="22" t="s">
        <v>72</v>
      </c>
      <c r="D7" s="22"/>
      <c r="E7" s="23" t="s">
        <v>68</v>
      </c>
    </row>
    <row r="8" spans="1:10" ht="30" customHeight="1">
      <c r="A8" s="27"/>
      <c r="B8" s="29"/>
      <c r="C8" s="7" t="s">
        <v>69</v>
      </c>
      <c r="D8" s="7" t="s">
        <v>73</v>
      </c>
      <c r="E8" s="24"/>
    </row>
    <row r="9" spans="1:10">
      <c r="A9" s="11" t="s">
        <v>1</v>
      </c>
      <c r="B9" s="9"/>
      <c r="C9" s="10">
        <f>SUM(C10:C43)</f>
        <v>713911262.95999992</v>
      </c>
      <c r="D9" s="10">
        <f>SUM(D10:D43)</f>
        <v>747362468.15999985</v>
      </c>
      <c r="E9" s="17">
        <f>D9/C9</f>
        <v>1.0468562508193322</v>
      </c>
    </row>
    <row r="10" spans="1:10" ht="45">
      <c r="A10" s="13" t="s">
        <v>2</v>
      </c>
      <c r="B10" s="5" t="s">
        <v>3</v>
      </c>
      <c r="C10" s="6">
        <v>1435743.01</v>
      </c>
      <c r="D10" s="6">
        <v>1559468.23</v>
      </c>
      <c r="E10" s="12">
        <f t="shared" ref="E10:E44" si="0">D10/C10</f>
        <v>1.0861750460481086</v>
      </c>
    </row>
    <row r="11" spans="1:10" ht="56.25">
      <c r="A11" s="13" t="s">
        <v>4</v>
      </c>
      <c r="B11" s="5" t="s">
        <v>5</v>
      </c>
      <c r="C11" s="6">
        <v>2566794</v>
      </c>
      <c r="D11" s="6">
        <v>2729522.07</v>
      </c>
      <c r="E11" s="12">
        <f t="shared" si="0"/>
        <v>1.0633974015834537</v>
      </c>
    </row>
    <row r="12" spans="1:10" ht="67.5">
      <c r="A12" s="13" t="s">
        <v>6</v>
      </c>
      <c r="B12" s="5" t="s">
        <v>7</v>
      </c>
      <c r="C12" s="6">
        <v>20365337.579999998</v>
      </c>
      <c r="D12" s="6">
        <v>24871874.620000001</v>
      </c>
      <c r="E12" s="12">
        <f t="shared" si="0"/>
        <v>1.2212846716779051</v>
      </c>
    </row>
    <row r="13" spans="1:10">
      <c r="A13" s="13" t="s">
        <v>8</v>
      </c>
      <c r="B13" s="5" t="s">
        <v>9</v>
      </c>
      <c r="C13" s="6">
        <v>53000</v>
      </c>
      <c r="D13" s="6">
        <v>600</v>
      </c>
      <c r="E13" s="12">
        <f t="shared" si="0"/>
        <v>1.1320754716981131E-2</v>
      </c>
    </row>
    <row r="14" spans="1:10" ht="56.25">
      <c r="A14" s="13" t="s">
        <v>10</v>
      </c>
      <c r="B14" s="5" t="s">
        <v>11</v>
      </c>
      <c r="C14" s="6">
        <v>8448600.6799999997</v>
      </c>
      <c r="D14" s="6">
        <v>9507567.9299999997</v>
      </c>
      <c r="E14" s="12">
        <f t="shared" si="0"/>
        <v>1.1253423247363137</v>
      </c>
    </row>
    <row r="15" spans="1:10" ht="22.5">
      <c r="A15" s="13" t="s">
        <v>76</v>
      </c>
      <c r="B15" s="5" t="s">
        <v>77</v>
      </c>
      <c r="C15" s="6">
        <v>580286</v>
      </c>
      <c r="D15" s="6">
        <v>25693</v>
      </c>
      <c r="E15" s="12">
        <f t="shared" si="0"/>
        <v>4.4276442995350565E-2</v>
      </c>
    </row>
    <row r="16" spans="1:10" ht="22.5">
      <c r="A16" s="13" t="s">
        <v>12</v>
      </c>
      <c r="B16" s="5" t="s">
        <v>13</v>
      </c>
      <c r="C16" s="6">
        <v>9832252.1099999994</v>
      </c>
      <c r="D16" s="6">
        <v>11453354.039999999</v>
      </c>
      <c r="E16" s="12">
        <f t="shared" si="0"/>
        <v>1.1648759523111942</v>
      </c>
    </row>
    <row r="17" spans="1:5" ht="22.5">
      <c r="A17" s="13" t="s">
        <v>14</v>
      </c>
      <c r="B17" s="5" t="s">
        <v>15</v>
      </c>
      <c r="C17" s="6">
        <v>595295.30000000005</v>
      </c>
      <c r="D17" s="6">
        <v>601500</v>
      </c>
      <c r="E17" s="12">
        <f t="shared" si="0"/>
        <v>1.0104228943181643</v>
      </c>
    </row>
    <row r="18" spans="1:5" ht="45">
      <c r="A18" s="13" t="s">
        <v>16</v>
      </c>
      <c r="B18" s="5" t="s">
        <v>17</v>
      </c>
      <c r="C18" s="6">
        <v>4567684.49</v>
      </c>
      <c r="D18" s="6">
        <v>6193328.2400000002</v>
      </c>
      <c r="E18" s="12">
        <f t="shared" si="0"/>
        <v>1.3559010596198162</v>
      </c>
    </row>
    <row r="19" spans="1:5">
      <c r="A19" s="13" t="s">
        <v>18</v>
      </c>
      <c r="B19" s="5" t="s">
        <v>19</v>
      </c>
      <c r="C19" s="6">
        <v>3858968.3</v>
      </c>
      <c r="D19" s="6">
        <v>3986854.95</v>
      </c>
      <c r="E19" s="12">
        <f t="shared" si="0"/>
        <v>1.0331401141595282</v>
      </c>
    </row>
    <row r="20" spans="1:5">
      <c r="A20" s="13" t="s">
        <v>20</v>
      </c>
      <c r="B20" s="5" t="s">
        <v>21</v>
      </c>
      <c r="C20" s="6">
        <v>20625842.07</v>
      </c>
      <c r="D20" s="6">
        <v>23784961.800000001</v>
      </c>
      <c r="E20" s="12">
        <f t="shared" si="0"/>
        <v>1.1531631881635949</v>
      </c>
    </row>
    <row r="21" spans="1:5" ht="22.5">
      <c r="A21" s="13" t="s">
        <v>22</v>
      </c>
      <c r="B21" s="5" t="s">
        <v>23</v>
      </c>
      <c r="C21" s="6">
        <v>3447025</v>
      </c>
      <c r="D21" s="6">
        <v>2846601</v>
      </c>
      <c r="E21" s="12">
        <f t="shared" si="0"/>
        <v>0.82581385397552964</v>
      </c>
    </row>
    <row r="22" spans="1:5">
      <c r="A22" s="13" t="s">
        <v>74</v>
      </c>
      <c r="B22" s="5" t="s">
        <v>75</v>
      </c>
      <c r="C22" s="6">
        <v>2000000</v>
      </c>
      <c r="D22" s="6">
        <v>37995.519999999997</v>
      </c>
      <c r="E22" s="12">
        <f t="shared" si="0"/>
        <v>1.8997759999999999E-2</v>
      </c>
    </row>
    <row r="23" spans="1:5" ht="22.5">
      <c r="A23" s="13" t="s">
        <v>24</v>
      </c>
      <c r="B23" s="5" t="s">
        <v>25</v>
      </c>
      <c r="C23" s="6">
        <v>851615.05</v>
      </c>
      <c r="D23" s="6" t="s">
        <v>71</v>
      </c>
      <c r="E23" s="12" t="s">
        <v>71</v>
      </c>
    </row>
    <row r="24" spans="1:5">
      <c r="A24" s="13" t="s">
        <v>26</v>
      </c>
      <c r="B24" s="5" t="s">
        <v>27</v>
      </c>
      <c r="C24" s="6">
        <v>211964.12</v>
      </c>
      <c r="D24" s="6">
        <v>199575.25</v>
      </c>
      <c r="E24" s="12">
        <f t="shared" si="0"/>
        <v>0.94155204192105724</v>
      </c>
    </row>
    <row r="25" spans="1:5">
      <c r="A25" s="13" t="s">
        <v>28</v>
      </c>
      <c r="B25" s="5" t="s">
        <v>29</v>
      </c>
      <c r="C25" s="6">
        <v>5600011.9100000001</v>
      </c>
      <c r="D25" s="6">
        <v>28412794.530000001</v>
      </c>
      <c r="E25" s="12">
        <f t="shared" si="0"/>
        <v>5.0737025182505375</v>
      </c>
    </row>
    <row r="26" spans="1:5">
      <c r="A26" s="13" t="s">
        <v>30</v>
      </c>
      <c r="B26" s="5" t="s">
        <v>31</v>
      </c>
      <c r="C26" s="6">
        <v>11578149.029999999</v>
      </c>
      <c r="D26" s="6">
        <v>2814748</v>
      </c>
      <c r="E26" s="12">
        <f t="shared" si="0"/>
        <v>0.24310863443774486</v>
      </c>
    </row>
    <row r="27" spans="1:5" ht="22.5">
      <c r="A27" s="13" t="s">
        <v>32</v>
      </c>
      <c r="B27" s="5" t="s">
        <v>33</v>
      </c>
      <c r="C27" s="6">
        <v>41170611.259999998</v>
      </c>
      <c r="D27" s="6">
        <v>1947030.36</v>
      </c>
      <c r="E27" s="12">
        <f t="shared" si="0"/>
        <v>4.7291752549024464E-2</v>
      </c>
    </row>
    <row r="28" spans="1:5" ht="22.5">
      <c r="A28" s="13" t="s">
        <v>34</v>
      </c>
      <c r="B28" s="5" t="s">
        <v>35</v>
      </c>
      <c r="C28" s="6">
        <v>800292.22</v>
      </c>
      <c r="D28" s="6">
        <v>888963.49</v>
      </c>
      <c r="E28" s="12">
        <f t="shared" si="0"/>
        <v>1.1107986155357101</v>
      </c>
    </row>
    <row r="29" spans="1:5">
      <c r="A29" s="13" t="s">
        <v>36</v>
      </c>
      <c r="B29" s="5" t="s">
        <v>37</v>
      </c>
      <c r="C29" s="6">
        <v>60236221</v>
      </c>
      <c r="D29" s="6">
        <v>67382170.379999995</v>
      </c>
      <c r="E29" s="12">
        <f t="shared" si="0"/>
        <v>1.1186320997793004</v>
      </c>
    </row>
    <row r="30" spans="1:5">
      <c r="A30" s="13" t="s">
        <v>38</v>
      </c>
      <c r="B30" s="5" t="s">
        <v>39</v>
      </c>
      <c r="C30" s="6">
        <v>274862185.18000001</v>
      </c>
      <c r="D30" s="6">
        <v>306000388.24000001</v>
      </c>
      <c r="E30" s="12">
        <f t="shared" si="0"/>
        <v>1.1132866023007435</v>
      </c>
    </row>
    <row r="31" spans="1:5">
      <c r="A31" s="13" t="s">
        <v>40</v>
      </c>
      <c r="B31" s="5" t="s">
        <v>41</v>
      </c>
      <c r="C31" s="6">
        <v>22966703.649999999</v>
      </c>
      <c r="D31" s="6">
        <v>24704763.149999999</v>
      </c>
      <c r="E31" s="12">
        <f t="shared" si="0"/>
        <v>1.0756773599941496</v>
      </c>
    </row>
    <row r="32" spans="1:5">
      <c r="A32" s="13" t="s">
        <v>42</v>
      </c>
      <c r="B32" s="5" t="s">
        <v>43</v>
      </c>
      <c r="C32" s="6">
        <v>16334467.83</v>
      </c>
      <c r="D32" s="6">
        <v>7064680</v>
      </c>
      <c r="E32" s="12">
        <f t="shared" si="0"/>
        <v>0.43250138746638311</v>
      </c>
    </row>
    <row r="33" spans="1:5" ht="22.5">
      <c r="A33" s="13" t="s">
        <v>44</v>
      </c>
      <c r="B33" s="5" t="s">
        <v>45</v>
      </c>
      <c r="C33" s="6">
        <v>26354260.620000001</v>
      </c>
      <c r="D33" s="6">
        <v>38319625.560000002</v>
      </c>
      <c r="E33" s="12">
        <f t="shared" si="0"/>
        <v>1.4540201340696919</v>
      </c>
    </row>
    <row r="34" spans="1:5">
      <c r="A34" s="13" t="s">
        <v>46</v>
      </c>
      <c r="B34" s="5" t="s">
        <v>47</v>
      </c>
      <c r="C34" s="6">
        <v>59218732.07</v>
      </c>
      <c r="D34" s="6">
        <v>60949737.799999997</v>
      </c>
      <c r="E34" s="12">
        <f t="shared" si="0"/>
        <v>1.029230712470403</v>
      </c>
    </row>
    <row r="35" spans="1:5" ht="22.5">
      <c r="A35" s="13" t="s">
        <v>48</v>
      </c>
      <c r="B35" s="5" t="s">
        <v>49</v>
      </c>
      <c r="C35" s="6">
        <v>36416776.909999996</v>
      </c>
      <c r="D35" s="6">
        <v>42105437.049999997</v>
      </c>
      <c r="E35" s="12">
        <f t="shared" si="0"/>
        <v>1.1562098742032798</v>
      </c>
    </row>
    <row r="36" spans="1:5" ht="22.5">
      <c r="A36" s="13" t="s">
        <v>50</v>
      </c>
      <c r="B36" s="5" t="s">
        <v>51</v>
      </c>
      <c r="C36" s="6">
        <v>63970</v>
      </c>
      <c r="D36" s="6">
        <v>61952.62</v>
      </c>
      <c r="E36" s="12">
        <f t="shared" si="0"/>
        <v>0.9684636548382054</v>
      </c>
    </row>
    <row r="37" spans="1:5">
      <c r="A37" s="13" t="s">
        <v>52</v>
      </c>
      <c r="B37" s="5" t="s">
        <v>53</v>
      </c>
      <c r="C37" s="6">
        <v>527496.62</v>
      </c>
      <c r="D37" s="6">
        <v>526239.86</v>
      </c>
      <c r="E37" s="12">
        <f t="shared" si="0"/>
        <v>0.99761750132161986</v>
      </c>
    </row>
    <row r="38" spans="1:5">
      <c r="A38" s="13" t="s">
        <v>54</v>
      </c>
      <c r="B38" s="5" t="s">
        <v>55</v>
      </c>
      <c r="C38" s="6">
        <v>13800221.210000001</v>
      </c>
      <c r="D38" s="6">
        <v>17219718.5</v>
      </c>
      <c r="E38" s="12">
        <f t="shared" si="0"/>
        <v>1.2477856867629151</v>
      </c>
    </row>
    <row r="39" spans="1:5">
      <c r="A39" s="13" t="s">
        <v>56</v>
      </c>
      <c r="B39" s="5" t="s">
        <v>57</v>
      </c>
      <c r="C39" s="6">
        <v>139085.54</v>
      </c>
      <c r="D39" s="6">
        <v>100633.57</v>
      </c>
      <c r="E39" s="12">
        <f t="shared" si="0"/>
        <v>0.72353725628127841</v>
      </c>
    </row>
    <row r="40" spans="1:5" ht="22.5">
      <c r="A40" s="13" t="s">
        <v>58</v>
      </c>
      <c r="B40" s="5" t="s">
        <v>59</v>
      </c>
      <c r="C40" s="6">
        <v>565240.06000000006</v>
      </c>
      <c r="D40" s="6">
        <v>608933.63</v>
      </c>
      <c r="E40" s="12">
        <f t="shared" si="0"/>
        <v>1.0773009082194209</v>
      </c>
    </row>
    <row r="41" spans="1:5" ht="37.5" customHeight="1">
      <c r="A41" s="13" t="s">
        <v>60</v>
      </c>
      <c r="B41" s="5" t="s">
        <v>61</v>
      </c>
      <c r="C41" s="6">
        <v>30390030.140000001</v>
      </c>
      <c r="D41" s="6">
        <v>3320423</v>
      </c>
      <c r="E41" s="12">
        <f t="shared" si="0"/>
        <v>0.10926027334305237</v>
      </c>
    </row>
    <row r="42" spans="1:5">
      <c r="A42" s="13" t="s">
        <v>78</v>
      </c>
      <c r="B42" s="5" t="s">
        <v>79</v>
      </c>
      <c r="C42" s="6" t="s">
        <v>71</v>
      </c>
      <c r="D42" s="6">
        <v>19601524</v>
      </c>
      <c r="E42" s="12" t="s">
        <v>71</v>
      </c>
    </row>
    <row r="43" spans="1:5" ht="45">
      <c r="A43" s="13" t="s">
        <v>62</v>
      </c>
      <c r="B43" s="5" t="s">
        <v>63</v>
      </c>
      <c r="C43" s="6">
        <v>33446400</v>
      </c>
      <c r="D43" s="6">
        <v>37533807.770000003</v>
      </c>
      <c r="E43" s="12">
        <f t="shared" si="0"/>
        <v>1.1222077045661119</v>
      </c>
    </row>
    <row r="44" spans="1:5" ht="12.75" customHeight="1" thickBot="1">
      <c r="A44" s="14" t="s">
        <v>64</v>
      </c>
      <c r="B44" s="15" t="s">
        <v>65</v>
      </c>
      <c r="C44" s="16">
        <v>20042640.07</v>
      </c>
      <c r="D44" s="16">
        <v>18559981.59</v>
      </c>
      <c r="E44" s="18">
        <f t="shared" si="0"/>
        <v>0.92602479140364069</v>
      </c>
    </row>
  </sheetData>
  <mergeCells count="8">
    <mergeCell ref="A1:F1"/>
    <mergeCell ref="A3:G3"/>
    <mergeCell ref="C7:D7"/>
    <mergeCell ref="E7:E8"/>
    <mergeCell ref="A4:E4"/>
    <mergeCell ref="A5:E5"/>
    <mergeCell ref="A7:A8"/>
    <mergeCell ref="B7:B8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polina</dc:creator>
  <dc:description>POI HSSF rep:2.55.0.44</dc:description>
  <cp:lastModifiedBy>polina</cp:lastModifiedBy>
  <dcterms:created xsi:type="dcterms:W3CDTF">2023-03-15T01:56:54Z</dcterms:created>
  <dcterms:modified xsi:type="dcterms:W3CDTF">2024-03-20T05:01:34Z</dcterms:modified>
</cp:coreProperties>
</file>